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129" lockStructure="1"/>
  <bookViews>
    <workbookView xWindow="240" yWindow="105" windowWidth="14805" windowHeight="8010"/>
  </bookViews>
  <sheets>
    <sheet name="事業活動報告書" sheetId="1" r:id="rId1"/>
  </sheets>
  <calcPr calcId="152511"/>
</workbook>
</file>

<file path=xl/calcChain.xml><?xml version="1.0" encoding="utf-8"?>
<calcChain xmlns="http://schemas.openxmlformats.org/spreadsheetml/2006/main">
  <c r="D40" i="1" l="1"/>
  <c r="D39" i="1"/>
  <c r="D33" i="1"/>
  <c r="D26" i="1"/>
  <c r="D23" i="1"/>
  <c r="D27" i="1" s="1"/>
  <c r="D18" i="1"/>
  <c r="D10" i="1"/>
  <c r="D19" i="1" s="1"/>
  <c r="D28" i="1" s="1"/>
  <c r="D41" i="1" s="1"/>
  <c r="D43" i="1" s="1"/>
  <c r="D47" i="1" s="1"/>
</calcChain>
</file>

<file path=xl/sharedStrings.xml><?xml version="1.0" encoding="utf-8"?>
<sst xmlns="http://schemas.openxmlformats.org/spreadsheetml/2006/main" count="60" uniqueCount="56">
  <si>
    <t>　　　　　　　　　　　　　　　　　　　　　　　　　　　　　　　　　　　　　　　　　　　　　　　　　　　　　　　　　第2号の1様式</t>
    <rPh sb="57" eb="58">
      <t>ダイ</t>
    </rPh>
    <rPh sb="59" eb="60">
      <t>ゴウ</t>
    </rPh>
    <rPh sb="62" eb="64">
      <t>ヨウシキ</t>
    </rPh>
    <phoneticPr fontId="4"/>
  </si>
  <si>
    <t>事業活動計算書　</t>
  </si>
  <si>
    <t>(自)平成26年4月1日　(至)平成27年3月31日</t>
    <phoneticPr fontId="4"/>
  </si>
  <si>
    <t>(単位：円)</t>
    <rPh sb="1" eb="3">
      <t>タンイ</t>
    </rPh>
    <rPh sb="4" eb="5">
      <t>エン</t>
    </rPh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</si>
  <si>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</si>
  <si>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</si>
  <si>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前年度決算（B)</t>
    <rPh sb="0" eb="3">
      <t>ゼンネンド</t>
    </rPh>
    <rPh sb="3" eb="5">
      <t>ケッサン</t>
    </rPh>
    <phoneticPr fontId="4"/>
  </si>
  <si>
    <t>増減(A)-（B)</t>
    <rPh sb="0" eb="2">
      <t>ゾウゲン</t>
    </rPh>
    <phoneticPr fontId="4"/>
  </si>
  <si>
    <t>サービス活動増減の部</t>
    <rPh sb="4" eb="6">
      <t>カツドウ</t>
    </rPh>
    <rPh sb="6" eb="8">
      <t>ゾウゲン</t>
    </rPh>
    <rPh sb="9" eb="10">
      <t>ブ</t>
    </rPh>
    <phoneticPr fontId="4"/>
  </si>
  <si>
    <t>収益</t>
    <rPh sb="0" eb="2">
      <t>シュウエキ</t>
    </rPh>
    <phoneticPr fontId="4"/>
  </si>
  <si>
    <t xml:space="preserve">  保育事業収益</t>
  </si>
  <si>
    <t xml:space="preserve">  経常経費寄附金収益</t>
  </si>
  <si>
    <t xml:space="preserve">  その他の収益</t>
    <phoneticPr fontId="4"/>
  </si>
  <si>
    <t>サービス活動収益計（1）</t>
    <rPh sb="4" eb="6">
      <t>カツドウ</t>
    </rPh>
    <rPh sb="6" eb="8">
      <t>シュウエキ</t>
    </rPh>
    <rPh sb="8" eb="9">
      <t>ケイ</t>
    </rPh>
    <phoneticPr fontId="4"/>
  </si>
  <si>
    <t>費用</t>
    <rPh sb="0" eb="2">
      <t>ヒヨウ</t>
    </rPh>
    <phoneticPr fontId="4"/>
  </si>
  <si>
    <t xml:space="preserve">  人件費</t>
  </si>
  <si>
    <t xml:space="preserve">  事業費</t>
  </si>
  <si>
    <t xml:space="preserve">  事務費</t>
    <phoneticPr fontId="4"/>
  </si>
  <si>
    <t xml:space="preserve">  利用者負担軽減額</t>
    <phoneticPr fontId="4"/>
  </si>
  <si>
    <t xml:space="preserve">  減価償却費</t>
    <phoneticPr fontId="4"/>
  </si>
  <si>
    <t xml:space="preserve">  国庫補助金等特別積立金取崩額</t>
    <phoneticPr fontId="4"/>
  </si>
  <si>
    <t xml:space="preserve">  その他の費用</t>
    <phoneticPr fontId="4"/>
  </si>
  <si>
    <t>サービス活動費用計（2）</t>
  </si>
  <si>
    <t>サービス活動増減差額（3）＝（1）-（2）</t>
    <rPh sb="4" eb="6">
      <t>カツドウ</t>
    </rPh>
    <rPh sb="6" eb="8">
      <t>ゾウゲン</t>
    </rPh>
    <rPh sb="8" eb="10">
      <t>サガク</t>
    </rPh>
    <phoneticPr fontId="4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</si>
  <si>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4"/>
  </si>
  <si>
    <t xml:space="preserve">  借入金利息補助金収益</t>
  </si>
  <si>
    <t xml:space="preserve">  受取利息配当金収益</t>
  </si>
  <si>
    <t xml:space="preserve">  その他のサービス活動外収益</t>
    <phoneticPr fontId="4"/>
  </si>
  <si>
    <t>サービス活動外収益計（4）</t>
    <rPh sb="4" eb="6">
      <t>カツドウ</t>
    </rPh>
    <rPh sb="6" eb="7">
      <t>ガイ</t>
    </rPh>
    <rPh sb="7" eb="9">
      <t>シュウエキ</t>
    </rPh>
    <rPh sb="9" eb="10">
      <t>ケイ</t>
    </rPh>
    <phoneticPr fontId="4"/>
  </si>
  <si>
    <t xml:space="preserve">  支払利息</t>
  </si>
  <si>
    <t xml:space="preserve">  その他のサービス活動外費用</t>
  </si>
  <si>
    <t>サービス活動外費用計（5）</t>
    <rPh sb="4" eb="6">
      <t>カツドウ</t>
    </rPh>
    <rPh sb="6" eb="7">
      <t>ガイ</t>
    </rPh>
    <rPh sb="7" eb="9">
      <t>ヒヨウ</t>
    </rPh>
    <rPh sb="9" eb="10">
      <t>ケイ</t>
    </rPh>
    <phoneticPr fontId="4"/>
  </si>
  <si>
    <t>サービス活動外増減差額（6）＝（4）－（5）</t>
    <rPh sb="4" eb="6">
      <t>カツドウ</t>
    </rPh>
    <rPh sb="6" eb="7">
      <t>ガイ</t>
    </rPh>
    <rPh sb="7" eb="9">
      <t>ゾウゲン</t>
    </rPh>
    <rPh sb="9" eb="11">
      <t>サガク</t>
    </rPh>
    <phoneticPr fontId="4"/>
  </si>
  <si>
    <t>経常増減差額（7）＝（3）＋（6）</t>
    <rPh sb="0" eb="2">
      <t>ケイジョウ</t>
    </rPh>
    <rPh sb="2" eb="4">
      <t>ゾウゲン</t>
    </rPh>
    <rPh sb="4" eb="6">
      <t>サガク</t>
    </rPh>
    <phoneticPr fontId="4"/>
  </si>
  <si>
    <t>特別増減の部</t>
    <rPh sb="0" eb="2">
      <t>トクベツ</t>
    </rPh>
    <rPh sb="2" eb="4">
      <t>ゾウゲン</t>
    </rPh>
    <rPh sb="5" eb="6">
      <t>ブ</t>
    </rPh>
    <phoneticPr fontId="4"/>
  </si>
  <si>
    <t xml:space="preserve">  施設整備等補助金収益</t>
  </si>
  <si>
    <t xml:space="preserve">  施設整備等寄附金収益</t>
  </si>
  <si>
    <t xml:space="preserve">  固定資産売却益</t>
    <phoneticPr fontId="4"/>
  </si>
  <si>
    <t xml:space="preserve">  その他の特別収益</t>
    <phoneticPr fontId="4"/>
  </si>
  <si>
    <t>特別収益計（8）</t>
    <rPh sb="0" eb="2">
      <t>トクベツ</t>
    </rPh>
    <rPh sb="2" eb="4">
      <t>シュウエキ</t>
    </rPh>
    <rPh sb="4" eb="5">
      <t>ケイ</t>
    </rPh>
    <phoneticPr fontId="4"/>
  </si>
  <si>
    <t xml:space="preserve">  基本金組入額</t>
  </si>
  <si>
    <t xml:space="preserve">  資産評価損</t>
  </si>
  <si>
    <t xml:space="preserve">  国庫補助金等特別積立金取崩額(除却等)</t>
    <phoneticPr fontId="4"/>
  </si>
  <si>
    <t xml:space="preserve">  国庫補助金等特別積立金積立額</t>
    <phoneticPr fontId="4"/>
  </si>
  <si>
    <t xml:space="preserve">  その他の特別損失</t>
    <phoneticPr fontId="4"/>
  </si>
  <si>
    <t>特別費用計（9）</t>
    <rPh sb="0" eb="2">
      <t>トクベツ</t>
    </rPh>
    <rPh sb="2" eb="3">
      <t>ヒ</t>
    </rPh>
    <rPh sb="3" eb="4">
      <t>ヨウ</t>
    </rPh>
    <rPh sb="4" eb="5">
      <t>ケイ</t>
    </rPh>
    <phoneticPr fontId="4"/>
  </si>
  <si>
    <t>特別増減差額（10）＝（8）－（9）</t>
    <rPh sb="0" eb="2">
      <t>トクベツ</t>
    </rPh>
    <rPh sb="2" eb="4">
      <t>ゾウゲン</t>
    </rPh>
    <rPh sb="4" eb="6">
      <t>サガク</t>
    </rPh>
    <phoneticPr fontId="4"/>
  </si>
  <si>
    <t xml:space="preserve">  当期活動増減差額(11)=(7)+(10)</t>
    <phoneticPr fontId="4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</si>
  <si>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4"/>
  </si>
  <si>
    <t xml:space="preserve">  前期繰越活動増減差額(12)</t>
  </si>
  <si>
    <t xml:space="preserve">  当期末繰越活動増減差額(13)=(11)+(12)</t>
  </si>
  <si>
    <t xml:space="preserve">  基本金取崩額(14)</t>
  </si>
  <si>
    <t xml:space="preserve">  その他の積立金取崩額(15)</t>
  </si>
  <si>
    <t xml:space="preserve">  その他の積立金積立額(16)</t>
  </si>
  <si>
    <t>次期繰越活動増減差額
（17）＝（13）＋（14）＋（15）－（16）　　　　　　　　　　　　　　　　</t>
    <rPh sb="0" eb="2">
      <t>ジキ</t>
    </rPh>
    <rPh sb="2" eb="3">
      <t>ク</t>
    </rPh>
    <rPh sb="3" eb="4">
      <t>コ</t>
    </rPh>
    <rPh sb="4" eb="6">
      <t>カツドウ</t>
    </rPh>
    <rPh sb="6" eb="8">
      <t>ゾウゲン</t>
    </rPh>
    <rPh sb="8" eb="10">
      <t>サガク</t>
    </rPh>
    <phoneticPr fontId="4"/>
  </si>
  <si>
    <t>社会福祉法人上郡福祉会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</si>
</sst>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shrinkToFit="1"/>
    </xf>
    <xf numFmtId="176" fontId="2" fillId="0" borderId="5" xfId="1" applyNumberFormat="1" applyFont="1" applyBorder="1" applyAlignment="1">
      <alignment shrinkToFit="1"/>
    </xf>
    <xf numFmtId="176" fontId="2" fillId="0" borderId="0" xfId="1" applyNumberFormat="1" applyFont="1" applyBorder="1" applyAlignment="1">
      <alignment shrinkToFit="1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/>
    </xf>
    <xf numFmtId="176" fontId="2" fillId="0" borderId="3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7" xfId="0" applyFont="1" applyBorder="1" applyAlignment="1">
      <alignment horizontal="center"/>
    </xf>
    <xf numFmtId="176" fontId="2" fillId="0" borderId="4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2" fillId="0" borderId="0" xfId="0" applyFont="1" applyBorder="1" applyAlignment="1">
      <alignment horizontal="center" vertical="center" textRotation="255"/>
    </xf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C3" sqref="C3"/>
    </sheetView>
  </sheetViews>
  <sheetFormatPr defaultRowHeight="10.5" x14ac:dyDescent="0.15"/>
  <cols>
    <col min="1" max="2" width="2.625" style="49" customWidth="1"/>
    <col min="3" max="3" width="32.5" style="49" customWidth="1"/>
    <col min="4" max="6" width="20.625" style="49" customWidth="1"/>
    <col min="7" max="256" width="9" style="49"/>
    <col min="257" max="258" width="2.625" style="49" customWidth="1"/>
    <col min="259" max="259" width="32.5" style="49" customWidth="1"/>
    <col min="260" max="262" width="20.625" style="49" customWidth="1"/>
    <col min="263" max="512" width="9" style="49"/>
    <col min="513" max="514" width="2.625" style="49" customWidth="1"/>
    <col min="515" max="515" width="32.5" style="49" customWidth="1"/>
    <col min="516" max="518" width="20.625" style="49" customWidth="1"/>
    <col min="519" max="768" width="9" style="49"/>
    <col min="769" max="770" width="2.625" style="49" customWidth="1"/>
    <col min="771" max="771" width="32.5" style="49" customWidth="1"/>
    <col min="772" max="774" width="20.625" style="49" customWidth="1"/>
    <col min="775" max="1024" width="9" style="49"/>
    <col min="1025" max="1026" width="2.625" style="49" customWidth="1"/>
    <col min="1027" max="1027" width="32.5" style="49" customWidth="1"/>
    <col min="1028" max="1030" width="20.625" style="49" customWidth="1"/>
    <col min="1031" max="1280" width="9" style="49"/>
    <col min="1281" max="1282" width="2.625" style="49" customWidth="1"/>
    <col min="1283" max="1283" width="32.5" style="49" customWidth="1"/>
    <col min="1284" max="1286" width="20.625" style="49" customWidth="1"/>
    <col min="1287" max="1536" width="9" style="49"/>
    <col min="1537" max="1538" width="2.625" style="49" customWidth="1"/>
    <col min="1539" max="1539" width="32.5" style="49" customWidth="1"/>
    <col min="1540" max="1542" width="20.625" style="49" customWidth="1"/>
    <col min="1543" max="1792" width="9" style="49"/>
    <col min="1793" max="1794" width="2.625" style="49" customWidth="1"/>
    <col min="1795" max="1795" width="32.5" style="49" customWidth="1"/>
    <col min="1796" max="1798" width="20.625" style="49" customWidth="1"/>
    <col min="1799" max="2048" width="9" style="49"/>
    <col min="2049" max="2050" width="2.625" style="49" customWidth="1"/>
    <col min="2051" max="2051" width="32.5" style="49" customWidth="1"/>
    <col min="2052" max="2054" width="20.625" style="49" customWidth="1"/>
    <col min="2055" max="2304" width="9" style="49"/>
    <col min="2305" max="2306" width="2.625" style="49" customWidth="1"/>
    <col min="2307" max="2307" width="32.5" style="49" customWidth="1"/>
    <col min="2308" max="2310" width="20.625" style="49" customWidth="1"/>
    <col min="2311" max="2560" width="9" style="49"/>
    <col min="2561" max="2562" width="2.625" style="49" customWidth="1"/>
    <col min="2563" max="2563" width="32.5" style="49" customWidth="1"/>
    <col min="2564" max="2566" width="20.625" style="49" customWidth="1"/>
    <col min="2567" max="2816" width="9" style="49"/>
    <col min="2817" max="2818" width="2.625" style="49" customWidth="1"/>
    <col min="2819" max="2819" width="32.5" style="49" customWidth="1"/>
    <col min="2820" max="2822" width="20.625" style="49" customWidth="1"/>
    <col min="2823" max="3072" width="9" style="49"/>
    <col min="3073" max="3074" width="2.625" style="49" customWidth="1"/>
    <col min="3075" max="3075" width="32.5" style="49" customWidth="1"/>
    <col min="3076" max="3078" width="20.625" style="49" customWidth="1"/>
    <col min="3079" max="3328" width="9" style="49"/>
    <col min="3329" max="3330" width="2.625" style="49" customWidth="1"/>
    <col min="3331" max="3331" width="32.5" style="49" customWidth="1"/>
    <col min="3332" max="3334" width="20.625" style="49" customWidth="1"/>
    <col min="3335" max="3584" width="9" style="49"/>
    <col min="3585" max="3586" width="2.625" style="49" customWidth="1"/>
    <col min="3587" max="3587" width="32.5" style="49" customWidth="1"/>
    <col min="3588" max="3590" width="20.625" style="49" customWidth="1"/>
    <col min="3591" max="3840" width="9" style="49"/>
    <col min="3841" max="3842" width="2.625" style="49" customWidth="1"/>
    <col min="3843" max="3843" width="32.5" style="49" customWidth="1"/>
    <col min="3844" max="3846" width="20.625" style="49" customWidth="1"/>
    <col min="3847" max="4096" width="9" style="49"/>
    <col min="4097" max="4098" width="2.625" style="49" customWidth="1"/>
    <col min="4099" max="4099" width="32.5" style="49" customWidth="1"/>
    <col min="4100" max="4102" width="20.625" style="49" customWidth="1"/>
    <col min="4103" max="4352" width="9" style="49"/>
    <col min="4353" max="4354" width="2.625" style="49" customWidth="1"/>
    <col min="4355" max="4355" width="32.5" style="49" customWidth="1"/>
    <col min="4356" max="4358" width="20.625" style="49" customWidth="1"/>
    <col min="4359" max="4608" width="9" style="49"/>
    <col min="4609" max="4610" width="2.625" style="49" customWidth="1"/>
    <col min="4611" max="4611" width="32.5" style="49" customWidth="1"/>
    <col min="4612" max="4614" width="20.625" style="49" customWidth="1"/>
    <col min="4615" max="4864" width="9" style="49"/>
    <col min="4865" max="4866" width="2.625" style="49" customWidth="1"/>
    <col min="4867" max="4867" width="32.5" style="49" customWidth="1"/>
    <col min="4868" max="4870" width="20.625" style="49" customWidth="1"/>
    <col min="4871" max="5120" width="9" style="49"/>
    <col min="5121" max="5122" width="2.625" style="49" customWidth="1"/>
    <col min="5123" max="5123" width="32.5" style="49" customWidth="1"/>
    <col min="5124" max="5126" width="20.625" style="49" customWidth="1"/>
    <col min="5127" max="5376" width="9" style="49"/>
    <col min="5377" max="5378" width="2.625" style="49" customWidth="1"/>
    <col min="5379" max="5379" width="32.5" style="49" customWidth="1"/>
    <col min="5380" max="5382" width="20.625" style="49" customWidth="1"/>
    <col min="5383" max="5632" width="9" style="49"/>
    <col min="5633" max="5634" width="2.625" style="49" customWidth="1"/>
    <col min="5635" max="5635" width="32.5" style="49" customWidth="1"/>
    <col min="5636" max="5638" width="20.625" style="49" customWidth="1"/>
    <col min="5639" max="5888" width="9" style="49"/>
    <col min="5889" max="5890" width="2.625" style="49" customWidth="1"/>
    <col min="5891" max="5891" width="32.5" style="49" customWidth="1"/>
    <col min="5892" max="5894" width="20.625" style="49" customWidth="1"/>
    <col min="5895" max="6144" width="9" style="49"/>
    <col min="6145" max="6146" width="2.625" style="49" customWidth="1"/>
    <col min="6147" max="6147" width="32.5" style="49" customWidth="1"/>
    <col min="6148" max="6150" width="20.625" style="49" customWidth="1"/>
    <col min="6151" max="6400" width="9" style="49"/>
    <col min="6401" max="6402" width="2.625" style="49" customWidth="1"/>
    <col min="6403" max="6403" width="32.5" style="49" customWidth="1"/>
    <col min="6404" max="6406" width="20.625" style="49" customWidth="1"/>
    <col min="6407" max="6656" width="9" style="49"/>
    <col min="6657" max="6658" width="2.625" style="49" customWidth="1"/>
    <col min="6659" max="6659" width="32.5" style="49" customWidth="1"/>
    <col min="6660" max="6662" width="20.625" style="49" customWidth="1"/>
    <col min="6663" max="6912" width="9" style="49"/>
    <col min="6913" max="6914" width="2.625" style="49" customWidth="1"/>
    <col min="6915" max="6915" width="32.5" style="49" customWidth="1"/>
    <col min="6916" max="6918" width="20.625" style="49" customWidth="1"/>
    <col min="6919" max="7168" width="9" style="49"/>
    <col min="7169" max="7170" width="2.625" style="49" customWidth="1"/>
    <col min="7171" max="7171" width="32.5" style="49" customWidth="1"/>
    <col min="7172" max="7174" width="20.625" style="49" customWidth="1"/>
    <col min="7175" max="7424" width="9" style="49"/>
    <col min="7425" max="7426" width="2.625" style="49" customWidth="1"/>
    <col min="7427" max="7427" width="32.5" style="49" customWidth="1"/>
    <col min="7428" max="7430" width="20.625" style="49" customWidth="1"/>
    <col min="7431" max="7680" width="9" style="49"/>
    <col min="7681" max="7682" width="2.625" style="49" customWidth="1"/>
    <col min="7683" max="7683" width="32.5" style="49" customWidth="1"/>
    <col min="7684" max="7686" width="20.625" style="49" customWidth="1"/>
    <col min="7687" max="7936" width="9" style="49"/>
    <col min="7937" max="7938" width="2.625" style="49" customWidth="1"/>
    <col min="7939" max="7939" width="32.5" style="49" customWidth="1"/>
    <col min="7940" max="7942" width="20.625" style="49" customWidth="1"/>
    <col min="7943" max="8192" width="9" style="49"/>
    <col min="8193" max="8194" width="2.625" style="49" customWidth="1"/>
    <col min="8195" max="8195" width="32.5" style="49" customWidth="1"/>
    <col min="8196" max="8198" width="20.625" style="49" customWidth="1"/>
    <col min="8199" max="8448" width="9" style="49"/>
    <col min="8449" max="8450" width="2.625" style="49" customWidth="1"/>
    <col min="8451" max="8451" width="32.5" style="49" customWidth="1"/>
    <col min="8452" max="8454" width="20.625" style="49" customWidth="1"/>
    <col min="8455" max="8704" width="9" style="49"/>
    <col min="8705" max="8706" width="2.625" style="49" customWidth="1"/>
    <col min="8707" max="8707" width="32.5" style="49" customWidth="1"/>
    <col min="8708" max="8710" width="20.625" style="49" customWidth="1"/>
    <col min="8711" max="8960" width="9" style="49"/>
    <col min="8961" max="8962" width="2.625" style="49" customWidth="1"/>
    <col min="8963" max="8963" width="32.5" style="49" customWidth="1"/>
    <col min="8964" max="8966" width="20.625" style="49" customWidth="1"/>
    <col min="8967" max="9216" width="9" style="49"/>
    <col min="9217" max="9218" width="2.625" style="49" customWidth="1"/>
    <col min="9219" max="9219" width="32.5" style="49" customWidth="1"/>
    <col min="9220" max="9222" width="20.625" style="49" customWidth="1"/>
    <col min="9223" max="9472" width="9" style="49"/>
    <col min="9473" max="9474" width="2.625" style="49" customWidth="1"/>
    <col min="9475" max="9475" width="32.5" style="49" customWidth="1"/>
    <col min="9476" max="9478" width="20.625" style="49" customWidth="1"/>
    <col min="9479" max="9728" width="9" style="49"/>
    <col min="9729" max="9730" width="2.625" style="49" customWidth="1"/>
    <col min="9731" max="9731" width="32.5" style="49" customWidth="1"/>
    <col min="9732" max="9734" width="20.625" style="49" customWidth="1"/>
    <col min="9735" max="9984" width="9" style="49"/>
    <col min="9985" max="9986" width="2.625" style="49" customWidth="1"/>
    <col min="9987" max="9987" width="32.5" style="49" customWidth="1"/>
    <col min="9988" max="9990" width="20.625" style="49" customWidth="1"/>
    <col min="9991" max="10240" width="9" style="49"/>
    <col min="10241" max="10242" width="2.625" style="49" customWidth="1"/>
    <col min="10243" max="10243" width="32.5" style="49" customWidth="1"/>
    <col min="10244" max="10246" width="20.625" style="49" customWidth="1"/>
    <col min="10247" max="10496" width="9" style="49"/>
    <col min="10497" max="10498" width="2.625" style="49" customWidth="1"/>
    <col min="10499" max="10499" width="32.5" style="49" customWidth="1"/>
    <col min="10500" max="10502" width="20.625" style="49" customWidth="1"/>
    <col min="10503" max="10752" width="9" style="49"/>
    <col min="10753" max="10754" width="2.625" style="49" customWidth="1"/>
    <col min="10755" max="10755" width="32.5" style="49" customWidth="1"/>
    <col min="10756" max="10758" width="20.625" style="49" customWidth="1"/>
    <col min="10759" max="11008" width="9" style="49"/>
    <col min="11009" max="11010" width="2.625" style="49" customWidth="1"/>
    <col min="11011" max="11011" width="32.5" style="49" customWidth="1"/>
    <col min="11012" max="11014" width="20.625" style="49" customWidth="1"/>
    <col min="11015" max="11264" width="9" style="49"/>
    <col min="11265" max="11266" width="2.625" style="49" customWidth="1"/>
    <col min="11267" max="11267" width="32.5" style="49" customWidth="1"/>
    <col min="11268" max="11270" width="20.625" style="49" customWidth="1"/>
    <col min="11271" max="11520" width="9" style="49"/>
    <col min="11521" max="11522" width="2.625" style="49" customWidth="1"/>
    <col min="11523" max="11523" width="32.5" style="49" customWidth="1"/>
    <col min="11524" max="11526" width="20.625" style="49" customWidth="1"/>
    <col min="11527" max="11776" width="9" style="49"/>
    <col min="11777" max="11778" width="2.625" style="49" customWidth="1"/>
    <col min="11779" max="11779" width="32.5" style="49" customWidth="1"/>
    <col min="11780" max="11782" width="20.625" style="49" customWidth="1"/>
    <col min="11783" max="12032" width="9" style="49"/>
    <col min="12033" max="12034" width="2.625" style="49" customWidth="1"/>
    <col min="12035" max="12035" width="32.5" style="49" customWidth="1"/>
    <col min="12036" max="12038" width="20.625" style="49" customWidth="1"/>
    <col min="12039" max="12288" width="9" style="49"/>
    <col min="12289" max="12290" width="2.625" style="49" customWidth="1"/>
    <col min="12291" max="12291" width="32.5" style="49" customWidth="1"/>
    <col min="12292" max="12294" width="20.625" style="49" customWidth="1"/>
    <col min="12295" max="12544" width="9" style="49"/>
    <col min="12545" max="12546" width="2.625" style="49" customWidth="1"/>
    <col min="12547" max="12547" width="32.5" style="49" customWidth="1"/>
    <col min="12548" max="12550" width="20.625" style="49" customWidth="1"/>
    <col min="12551" max="12800" width="9" style="49"/>
    <col min="12801" max="12802" width="2.625" style="49" customWidth="1"/>
    <col min="12803" max="12803" width="32.5" style="49" customWidth="1"/>
    <col min="12804" max="12806" width="20.625" style="49" customWidth="1"/>
    <col min="12807" max="13056" width="9" style="49"/>
    <col min="13057" max="13058" width="2.625" style="49" customWidth="1"/>
    <col min="13059" max="13059" width="32.5" style="49" customWidth="1"/>
    <col min="13060" max="13062" width="20.625" style="49" customWidth="1"/>
    <col min="13063" max="13312" width="9" style="49"/>
    <col min="13313" max="13314" width="2.625" style="49" customWidth="1"/>
    <col min="13315" max="13315" width="32.5" style="49" customWidth="1"/>
    <col min="13316" max="13318" width="20.625" style="49" customWidth="1"/>
    <col min="13319" max="13568" width="9" style="49"/>
    <col min="13569" max="13570" width="2.625" style="49" customWidth="1"/>
    <col min="13571" max="13571" width="32.5" style="49" customWidth="1"/>
    <col min="13572" max="13574" width="20.625" style="49" customWidth="1"/>
    <col min="13575" max="13824" width="9" style="49"/>
    <col min="13825" max="13826" width="2.625" style="49" customWidth="1"/>
    <col min="13827" max="13827" width="32.5" style="49" customWidth="1"/>
    <col min="13828" max="13830" width="20.625" style="49" customWidth="1"/>
    <col min="13831" max="14080" width="9" style="49"/>
    <col min="14081" max="14082" width="2.625" style="49" customWidth="1"/>
    <col min="14083" max="14083" width="32.5" style="49" customWidth="1"/>
    <col min="14084" max="14086" width="20.625" style="49" customWidth="1"/>
    <col min="14087" max="14336" width="9" style="49"/>
    <col min="14337" max="14338" width="2.625" style="49" customWidth="1"/>
    <col min="14339" max="14339" width="32.5" style="49" customWidth="1"/>
    <col min="14340" max="14342" width="20.625" style="49" customWidth="1"/>
    <col min="14343" max="14592" width="9" style="49"/>
    <col min="14593" max="14594" width="2.625" style="49" customWidth="1"/>
    <col min="14595" max="14595" width="32.5" style="49" customWidth="1"/>
    <col min="14596" max="14598" width="20.625" style="49" customWidth="1"/>
    <col min="14599" max="14848" width="9" style="49"/>
    <col min="14849" max="14850" width="2.625" style="49" customWidth="1"/>
    <col min="14851" max="14851" width="32.5" style="49" customWidth="1"/>
    <col min="14852" max="14854" width="20.625" style="49" customWidth="1"/>
    <col min="14855" max="15104" width="9" style="49"/>
    <col min="15105" max="15106" width="2.625" style="49" customWidth="1"/>
    <col min="15107" max="15107" width="32.5" style="49" customWidth="1"/>
    <col min="15108" max="15110" width="20.625" style="49" customWidth="1"/>
    <col min="15111" max="15360" width="9" style="49"/>
    <col min="15361" max="15362" width="2.625" style="49" customWidth="1"/>
    <col min="15363" max="15363" width="32.5" style="49" customWidth="1"/>
    <col min="15364" max="15366" width="20.625" style="49" customWidth="1"/>
    <col min="15367" max="15616" width="9" style="49"/>
    <col min="15617" max="15618" width="2.625" style="49" customWidth="1"/>
    <col min="15619" max="15619" width="32.5" style="49" customWidth="1"/>
    <col min="15620" max="15622" width="20.625" style="49" customWidth="1"/>
    <col min="15623" max="15872" width="9" style="49"/>
    <col min="15873" max="15874" width="2.625" style="49" customWidth="1"/>
    <col min="15875" max="15875" width="32.5" style="49" customWidth="1"/>
    <col min="15876" max="15878" width="20.625" style="49" customWidth="1"/>
    <col min="15879" max="16128" width="9" style="49"/>
    <col min="16129" max="16130" width="2.625" style="49" customWidth="1"/>
    <col min="16131" max="16131" width="32.5" style="49" customWidth="1"/>
    <col min="16132" max="16134" width="20.625" style="49" customWidth="1"/>
    <col min="16135" max="16384" width="9" style="49"/>
  </cols>
  <sheetData>
    <row r="1" spans="1:9" s="1" customFormat="1" ht="12" customHeight="1" x14ac:dyDescent="0.15">
      <c r="A1" s="1" t="s">
        <v>55</v>
      </c>
      <c r="B1" s="2"/>
      <c r="C1" s="2"/>
      <c r="D1" s="2"/>
      <c r="E1" s="2"/>
      <c r="F1" s="2" t="s">
        <v>0</v>
      </c>
      <c r="G1" s="2"/>
      <c r="H1" s="2"/>
      <c r="I1" s="2"/>
    </row>
    <row r="2" spans="1:9" s="1" customFormat="1" ht="12" customHeight="1" x14ac:dyDescent="0.15">
      <c r="A2" s="3" t="s">
        <v>1</v>
      </c>
      <c r="B2" s="3"/>
      <c r="C2" s="3"/>
      <c r="D2" s="3"/>
      <c r="E2" s="3"/>
      <c r="F2" s="3"/>
      <c r="G2" s="4"/>
      <c r="H2" s="4"/>
      <c r="I2" s="4"/>
    </row>
    <row r="3" spans="1:9" s="1" customFormat="1" ht="12" customHeight="1" x14ac:dyDescent="0.15">
      <c r="A3" s="5"/>
      <c r="B3" s="5"/>
      <c r="C3" s="5"/>
      <c r="D3" s="5"/>
      <c r="E3" s="5"/>
      <c r="F3" s="5"/>
      <c r="G3" s="4"/>
      <c r="H3" s="4"/>
      <c r="I3" s="4"/>
    </row>
    <row r="4" spans="1:9" s="1" customFormat="1" ht="12" customHeight="1" x14ac:dyDescent="0.15">
      <c r="A4" s="6" t="s">
        <v>2</v>
      </c>
      <c r="B4" s="6"/>
      <c r="C4" s="6"/>
      <c r="D4" s="6"/>
      <c r="E4" s="6"/>
      <c r="F4" s="6"/>
      <c r="G4" s="7"/>
      <c r="H4" s="7"/>
      <c r="I4" s="7"/>
    </row>
    <row r="5" spans="1:9" s="1" customFormat="1" ht="12" customHeight="1" x14ac:dyDescent="0.15">
      <c r="A5" s="7"/>
      <c r="B5" s="7"/>
      <c r="C5" s="7"/>
      <c r="D5" s="7"/>
      <c r="E5" s="7"/>
      <c r="F5" s="8" t="s">
        <v>3</v>
      </c>
      <c r="G5" s="7"/>
      <c r="H5" s="7"/>
      <c r="I5" s="7"/>
    </row>
    <row r="6" spans="1:9" s="1" customFormat="1" ht="18.75" customHeight="1" x14ac:dyDescent="0.15">
      <c r="A6" s="9" t="s">
        <v>4</v>
      </c>
      <c r="B6" s="10"/>
      <c r="C6" s="10"/>
      <c r="D6" s="11" t="s">
        <v>5</v>
      </c>
      <c r="E6" s="12" t="s">
        <v>6</v>
      </c>
      <c r="F6" s="11" t="s">
        <v>7</v>
      </c>
      <c r="G6" s="13"/>
      <c r="H6" s="13"/>
      <c r="I6" s="13"/>
    </row>
    <row r="7" spans="1:9" s="1" customFormat="1" ht="12" customHeight="1" x14ac:dyDescent="0.15">
      <c r="A7" s="14" t="s">
        <v>8</v>
      </c>
      <c r="B7" s="15" t="s">
        <v>9</v>
      </c>
      <c r="C7" s="16" t="s">
        <v>10</v>
      </c>
      <c r="D7" s="17">
        <v>105893540</v>
      </c>
      <c r="E7" s="18"/>
      <c r="F7" s="17"/>
      <c r="G7" s="19"/>
      <c r="H7" s="19"/>
      <c r="I7" s="19"/>
    </row>
    <row r="8" spans="1:9" s="1" customFormat="1" ht="12" customHeight="1" x14ac:dyDescent="0.15">
      <c r="A8" s="20"/>
      <c r="B8" s="21"/>
      <c r="C8" s="16" t="s">
        <v>11</v>
      </c>
      <c r="D8" s="17">
        <v>370000</v>
      </c>
      <c r="E8" s="18"/>
      <c r="F8" s="17"/>
      <c r="G8" s="19"/>
      <c r="H8" s="19"/>
      <c r="I8" s="19"/>
    </row>
    <row r="9" spans="1:9" s="1" customFormat="1" ht="12" customHeight="1" x14ac:dyDescent="0.15">
      <c r="A9" s="20"/>
      <c r="B9" s="21"/>
      <c r="C9" s="16" t="s">
        <v>12</v>
      </c>
      <c r="D9" s="17">
        <v>0</v>
      </c>
      <c r="E9" s="18"/>
      <c r="F9" s="17"/>
      <c r="G9" s="19"/>
      <c r="H9" s="19"/>
      <c r="I9" s="19"/>
    </row>
    <row r="10" spans="1:9" s="1" customFormat="1" ht="12" customHeight="1" x14ac:dyDescent="0.15">
      <c r="A10" s="20"/>
      <c r="B10" s="22"/>
      <c r="C10" s="23" t="s">
        <v>13</v>
      </c>
      <c r="D10" s="24">
        <f>D7+D8+D9</f>
        <v>106263540</v>
      </c>
      <c r="E10" s="25"/>
      <c r="F10" s="24"/>
      <c r="G10" s="19"/>
      <c r="H10" s="19"/>
      <c r="I10" s="19"/>
    </row>
    <row r="11" spans="1:9" s="1" customFormat="1" ht="12" customHeight="1" x14ac:dyDescent="0.15">
      <c r="A11" s="20"/>
      <c r="B11" s="15" t="s">
        <v>14</v>
      </c>
      <c r="C11" s="16" t="s">
        <v>15</v>
      </c>
      <c r="D11" s="17">
        <v>88543399</v>
      </c>
      <c r="E11" s="18"/>
      <c r="F11" s="17"/>
      <c r="G11" s="19"/>
      <c r="H11" s="19"/>
      <c r="I11" s="19"/>
    </row>
    <row r="12" spans="1:9" s="1" customFormat="1" ht="12" customHeight="1" x14ac:dyDescent="0.15">
      <c r="A12" s="20"/>
      <c r="B12" s="21"/>
      <c r="C12" s="16" t="s">
        <v>16</v>
      </c>
      <c r="D12" s="17">
        <v>12772382</v>
      </c>
      <c r="E12" s="18"/>
      <c r="F12" s="17"/>
      <c r="G12" s="19"/>
      <c r="H12" s="19"/>
      <c r="I12" s="19"/>
    </row>
    <row r="13" spans="1:9" s="1" customFormat="1" ht="12" customHeight="1" x14ac:dyDescent="0.15">
      <c r="A13" s="20"/>
      <c r="B13" s="21"/>
      <c r="C13" s="16" t="s">
        <v>17</v>
      </c>
      <c r="D13" s="17">
        <v>5766994</v>
      </c>
      <c r="E13" s="18"/>
      <c r="F13" s="17"/>
      <c r="G13" s="19"/>
      <c r="H13" s="19"/>
      <c r="I13" s="19"/>
    </row>
    <row r="14" spans="1:9" s="1" customFormat="1" ht="12" customHeight="1" x14ac:dyDescent="0.15">
      <c r="A14" s="20"/>
      <c r="B14" s="21"/>
      <c r="C14" s="16" t="s">
        <v>18</v>
      </c>
      <c r="D14" s="17">
        <v>0</v>
      </c>
      <c r="E14" s="18"/>
      <c r="F14" s="17"/>
      <c r="G14" s="19"/>
      <c r="H14" s="19"/>
      <c r="I14" s="19"/>
    </row>
    <row r="15" spans="1:9" s="1" customFormat="1" ht="12" customHeight="1" x14ac:dyDescent="0.15">
      <c r="A15" s="20"/>
      <c r="B15" s="21"/>
      <c r="C15" s="16" t="s">
        <v>19</v>
      </c>
      <c r="D15" s="17">
        <v>4422853</v>
      </c>
      <c r="E15" s="18"/>
      <c r="F15" s="17"/>
      <c r="G15" s="19"/>
      <c r="H15" s="19"/>
      <c r="I15" s="19"/>
    </row>
    <row r="16" spans="1:9" s="1" customFormat="1" ht="12" customHeight="1" x14ac:dyDescent="0.15">
      <c r="A16" s="20"/>
      <c r="B16" s="21"/>
      <c r="C16" s="16" t="s">
        <v>20</v>
      </c>
      <c r="D16" s="17">
        <v>-2451254</v>
      </c>
      <c r="E16" s="18"/>
      <c r="F16" s="17"/>
      <c r="G16" s="19"/>
      <c r="H16" s="19"/>
      <c r="I16" s="19"/>
    </row>
    <row r="17" spans="1:9" s="1" customFormat="1" ht="12" customHeight="1" x14ac:dyDescent="0.15">
      <c r="A17" s="20"/>
      <c r="B17" s="21"/>
      <c r="C17" s="16" t="s">
        <v>21</v>
      </c>
      <c r="D17" s="17">
        <v>0</v>
      </c>
      <c r="E17" s="18"/>
      <c r="F17" s="17"/>
      <c r="G17" s="19"/>
      <c r="H17" s="19"/>
      <c r="I17" s="19"/>
    </row>
    <row r="18" spans="1:9" s="1" customFormat="1" ht="12" customHeight="1" x14ac:dyDescent="0.15">
      <c r="A18" s="20"/>
      <c r="B18" s="22"/>
      <c r="C18" s="26" t="s">
        <v>22</v>
      </c>
      <c r="D18" s="27">
        <f>D11+D12+D13+D14+D15+D16+D17</f>
        <v>109054374</v>
      </c>
      <c r="E18" s="28"/>
      <c r="F18" s="27"/>
      <c r="G18" s="19"/>
      <c r="H18" s="19"/>
      <c r="I18" s="19"/>
    </row>
    <row r="19" spans="1:9" s="1" customFormat="1" ht="12" customHeight="1" x14ac:dyDescent="0.15">
      <c r="A19" s="29"/>
      <c r="B19" s="30" t="s">
        <v>23</v>
      </c>
      <c r="C19" s="10"/>
      <c r="D19" s="24">
        <f>D10-D18</f>
        <v>-2790834</v>
      </c>
      <c r="E19" s="25"/>
      <c r="F19" s="24"/>
      <c r="G19" s="19"/>
      <c r="H19" s="19"/>
      <c r="I19" s="19"/>
    </row>
    <row r="20" spans="1:9" s="1" customFormat="1" ht="12" customHeight="1" x14ac:dyDescent="0.15">
      <c r="A20" s="14" t="s">
        <v>24</v>
      </c>
      <c r="B20" s="15" t="s">
        <v>9</v>
      </c>
      <c r="C20" s="31" t="s">
        <v>25</v>
      </c>
      <c r="D20" s="17">
        <v>0</v>
      </c>
      <c r="E20" s="18"/>
      <c r="F20" s="17"/>
      <c r="G20" s="19"/>
      <c r="H20" s="19"/>
      <c r="I20" s="19"/>
    </row>
    <row r="21" spans="1:9" s="1" customFormat="1" ht="12" customHeight="1" x14ac:dyDescent="0.15">
      <c r="A21" s="20"/>
      <c r="B21" s="21"/>
      <c r="C21" s="16" t="s">
        <v>26</v>
      </c>
      <c r="D21" s="17">
        <v>11364</v>
      </c>
      <c r="E21" s="18"/>
      <c r="F21" s="17"/>
      <c r="G21" s="19"/>
      <c r="H21" s="19"/>
      <c r="I21" s="19"/>
    </row>
    <row r="22" spans="1:9" s="1" customFormat="1" ht="12" customHeight="1" x14ac:dyDescent="0.15">
      <c r="A22" s="32"/>
      <c r="B22" s="33"/>
      <c r="C22" s="16" t="s">
        <v>27</v>
      </c>
      <c r="D22" s="17">
        <v>1504100</v>
      </c>
      <c r="E22" s="18"/>
      <c r="F22" s="17"/>
      <c r="G22" s="19"/>
      <c r="H22" s="19"/>
      <c r="I22" s="19"/>
    </row>
    <row r="23" spans="1:9" s="1" customFormat="1" ht="12" customHeight="1" x14ac:dyDescent="0.15">
      <c r="A23" s="32"/>
      <c r="B23" s="34"/>
      <c r="C23" s="23" t="s">
        <v>28</v>
      </c>
      <c r="D23" s="24">
        <f>D20+D21+D22</f>
        <v>1515464</v>
      </c>
      <c r="E23" s="25"/>
      <c r="F23" s="24"/>
      <c r="G23" s="19"/>
      <c r="H23" s="19"/>
      <c r="I23" s="19"/>
    </row>
    <row r="24" spans="1:9" s="1" customFormat="1" ht="12" customHeight="1" x14ac:dyDescent="0.15">
      <c r="A24" s="32"/>
      <c r="B24" s="15" t="s">
        <v>14</v>
      </c>
      <c r="C24" s="16" t="s">
        <v>29</v>
      </c>
      <c r="D24" s="17">
        <v>0</v>
      </c>
      <c r="E24" s="18"/>
      <c r="F24" s="17"/>
      <c r="G24" s="19"/>
      <c r="H24" s="19"/>
      <c r="I24" s="19"/>
    </row>
    <row r="25" spans="1:9" s="1" customFormat="1" ht="12" customHeight="1" x14ac:dyDescent="0.15">
      <c r="A25" s="32"/>
      <c r="B25" s="35"/>
      <c r="C25" s="16" t="s">
        <v>30</v>
      </c>
      <c r="D25" s="17">
        <v>707360</v>
      </c>
      <c r="E25" s="18"/>
      <c r="F25" s="17"/>
      <c r="G25" s="19"/>
      <c r="H25" s="19"/>
      <c r="I25" s="19"/>
    </row>
    <row r="26" spans="1:9" s="1" customFormat="1" ht="12" customHeight="1" x14ac:dyDescent="0.15">
      <c r="A26" s="32"/>
      <c r="B26" s="36"/>
      <c r="C26" s="26" t="s">
        <v>31</v>
      </c>
      <c r="D26" s="27">
        <f>D24+D25</f>
        <v>707360</v>
      </c>
      <c r="E26" s="28"/>
      <c r="F26" s="27"/>
      <c r="G26" s="19"/>
      <c r="H26" s="19"/>
      <c r="I26" s="19"/>
    </row>
    <row r="27" spans="1:9" s="1" customFormat="1" ht="12" customHeight="1" x14ac:dyDescent="0.15">
      <c r="A27" s="37"/>
      <c r="B27" s="38" t="s">
        <v>32</v>
      </c>
      <c r="C27" s="30"/>
      <c r="D27" s="27">
        <f>D23-D26</f>
        <v>808104</v>
      </c>
      <c r="E27" s="28"/>
      <c r="F27" s="27"/>
      <c r="G27" s="19"/>
      <c r="H27" s="19"/>
      <c r="I27" s="19"/>
    </row>
    <row r="28" spans="1:9" s="1" customFormat="1" ht="12" customHeight="1" x14ac:dyDescent="0.15">
      <c r="A28" s="9" t="s">
        <v>33</v>
      </c>
      <c r="B28" s="10"/>
      <c r="C28" s="10"/>
      <c r="D28" s="24">
        <f>D19+D27</f>
        <v>-1982730</v>
      </c>
      <c r="E28" s="25"/>
      <c r="F28" s="24"/>
      <c r="G28" s="19"/>
      <c r="H28" s="19"/>
      <c r="I28" s="19"/>
    </row>
    <row r="29" spans="1:9" s="1" customFormat="1" ht="12" customHeight="1" x14ac:dyDescent="0.15">
      <c r="A29" s="14" t="s">
        <v>34</v>
      </c>
      <c r="B29" s="15" t="s">
        <v>9</v>
      </c>
      <c r="C29" s="16" t="s">
        <v>35</v>
      </c>
      <c r="D29" s="17">
        <v>0</v>
      </c>
      <c r="E29" s="18"/>
      <c r="F29" s="17"/>
      <c r="G29" s="19"/>
      <c r="H29" s="19"/>
      <c r="I29" s="19"/>
    </row>
    <row r="30" spans="1:9" s="1" customFormat="1" ht="12" customHeight="1" x14ac:dyDescent="0.15">
      <c r="A30" s="20"/>
      <c r="B30" s="21"/>
      <c r="C30" s="16" t="s">
        <v>36</v>
      </c>
      <c r="D30" s="17">
        <v>0</v>
      </c>
      <c r="E30" s="18"/>
      <c r="F30" s="17"/>
      <c r="G30" s="19"/>
      <c r="H30" s="19"/>
      <c r="I30" s="19"/>
    </row>
    <row r="31" spans="1:9" s="1" customFormat="1" ht="12" customHeight="1" x14ac:dyDescent="0.15">
      <c r="A31" s="20"/>
      <c r="B31" s="21"/>
      <c r="C31" s="16" t="s">
        <v>37</v>
      </c>
      <c r="D31" s="17">
        <v>0</v>
      </c>
      <c r="E31" s="18"/>
      <c r="F31" s="17"/>
      <c r="G31" s="19"/>
      <c r="H31" s="19"/>
      <c r="I31" s="19"/>
    </row>
    <row r="32" spans="1:9" s="1" customFormat="1" ht="12" customHeight="1" x14ac:dyDescent="0.15">
      <c r="A32" s="20"/>
      <c r="B32" s="33"/>
      <c r="C32" s="16" t="s">
        <v>38</v>
      </c>
      <c r="D32" s="17">
        <v>98819</v>
      </c>
      <c r="E32" s="18"/>
      <c r="F32" s="17"/>
      <c r="G32" s="19"/>
      <c r="H32" s="19"/>
      <c r="I32" s="19"/>
    </row>
    <row r="33" spans="1:9" s="1" customFormat="1" ht="12" customHeight="1" x14ac:dyDescent="0.15">
      <c r="A33" s="20"/>
      <c r="B33" s="33"/>
      <c r="C33" s="39" t="s">
        <v>39</v>
      </c>
      <c r="D33" s="24">
        <f>D29+D30+D31+D32</f>
        <v>98819</v>
      </c>
      <c r="E33" s="25"/>
      <c r="F33" s="24"/>
      <c r="G33" s="40"/>
      <c r="H33" s="40"/>
      <c r="I33" s="40"/>
    </row>
    <row r="34" spans="1:9" s="1" customFormat="1" ht="12" customHeight="1" x14ac:dyDescent="0.15">
      <c r="A34" s="20"/>
      <c r="B34" s="15" t="s">
        <v>14</v>
      </c>
      <c r="C34" s="16" t="s">
        <v>40</v>
      </c>
      <c r="D34" s="17">
        <v>0</v>
      </c>
      <c r="E34" s="18"/>
      <c r="F34" s="17"/>
      <c r="G34" s="19"/>
      <c r="H34" s="19"/>
      <c r="I34" s="19"/>
    </row>
    <row r="35" spans="1:9" s="1" customFormat="1" ht="12" customHeight="1" x14ac:dyDescent="0.15">
      <c r="A35" s="20"/>
      <c r="B35" s="21"/>
      <c r="C35" s="31" t="s">
        <v>41</v>
      </c>
      <c r="D35" s="17">
        <v>0</v>
      </c>
      <c r="E35" s="18"/>
      <c r="F35" s="17"/>
      <c r="G35" s="19"/>
      <c r="H35" s="19"/>
      <c r="I35" s="19"/>
    </row>
    <row r="36" spans="1:9" s="1" customFormat="1" ht="12" customHeight="1" x14ac:dyDescent="0.15">
      <c r="A36" s="20"/>
      <c r="B36" s="21"/>
      <c r="C36" s="31" t="s">
        <v>42</v>
      </c>
      <c r="D36" s="17">
        <v>0</v>
      </c>
      <c r="E36" s="18"/>
      <c r="F36" s="17"/>
      <c r="G36" s="19"/>
      <c r="H36" s="19"/>
      <c r="I36" s="19"/>
    </row>
    <row r="37" spans="1:9" s="1" customFormat="1" ht="12" customHeight="1" x14ac:dyDescent="0.15">
      <c r="A37" s="20"/>
      <c r="B37" s="21"/>
      <c r="C37" s="31" t="s">
        <v>43</v>
      </c>
      <c r="D37" s="17">
        <v>0</v>
      </c>
      <c r="E37" s="18"/>
      <c r="F37" s="17"/>
      <c r="G37" s="19"/>
      <c r="H37" s="19"/>
      <c r="I37" s="19"/>
    </row>
    <row r="38" spans="1:9" s="1" customFormat="1" ht="12" customHeight="1" x14ac:dyDescent="0.15">
      <c r="A38" s="20"/>
      <c r="B38" s="33"/>
      <c r="C38" s="31" t="s">
        <v>44</v>
      </c>
      <c r="D38" s="17">
        <v>2927138</v>
      </c>
      <c r="E38" s="18"/>
      <c r="F38" s="17"/>
      <c r="G38" s="19"/>
      <c r="H38" s="19"/>
      <c r="I38" s="19"/>
    </row>
    <row r="39" spans="1:9" s="1" customFormat="1" ht="12" customHeight="1" x14ac:dyDescent="0.15">
      <c r="A39" s="20"/>
      <c r="B39" s="34"/>
      <c r="C39" s="39" t="s">
        <v>45</v>
      </c>
      <c r="D39" s="24">
        <f>D34+D35+D36+D37+D38</f>
        <v>2927138</v>
      </c>
      <c r="E39" s="25"/>
      <c r="F39" s="24"/>
      <c r="G39" s="19"/>
      <c r="H39" s="19"/>
      <c r="I39" s="19"/>
    </row>
    <row r="40" spans="1:9" s="1" customFormat="1" ht="12" customHeight="1" x14ac:dyDescent="0.15">
      <c r="A40" s="29"/>
      <c r="B40" s="9" t="s">
        <v>46</v>
      </c>
      <c r="C40" s="10"/>
      <c r="D40" s="24">
        <f>D33-D39</f>
        <v>-2828319</v>
      </c>
      <c r="E40" s="25"/>
      <c r="F40" s="24"/>
      <c r="G40" s="19"/>
      <c r="H40" s="19"/>
      <c r="I40" s="19"/>
    </row>
    <row r="41" spans="1:9" s="1" customFormat="1" ht="12" customHeight="1" x14ac:dyDescent="0.15">
      <c r="A41" s="41" t="s">
        <v>47</v>
      </c>
      <c r="B41" s="42"/>
      <c r="C41" s="42"/>
      <c r="D41" s="24">
        <f>D28+D40</f>
        <v>-4811049</v>
      </c>
      <c r="E41" s="25"/>
      <c r="F41" s="24"/>
      <c r="G41" s="19"/>
      <c r="H41" s="19"/>
      <c r="I41" s="19"/>
    </row>
    <row r="42" spans="1:9" s="1" customFormat="1" ht="12" customHeight="1" x14ac:dyDescent="0.15">
      <c r="A42" s="20" t="s">
        <v>48</v>
      </c>
      <c r="B42" s="43" t="s">
        <v>49</v>
      </c>
      <c r="C42" s="43"/>
      <c r="D42" s="17">
        <v>23353298</v>
      </c>
      <c r="E42" s="18"/>
      <c r="F42" s="17"/>
      <c r="G42" s="19"/>
      <c r="H42" s="19"/>
      <c r="I42" s="19"/>
    </row>
    <row r="43" spans="1:9" s="1" customFormat="1" ht="12" customHeight="1" x14ac:dyDescent="0.15">
      <c r="A43" s="20"/>
      <c r="B43" s="41" t="s">
        <v>50</v>
      </c>
      <c r="C43" s="44"/>
      <c r="D43" s="24">
        <f>D41+D42</f>
        <v>18542249</v>
      </c>
      <c r="E43" s="25"/>
      <c r="F43" s="24"/>
      <c r="G43" s="19"/>
      <c r="H43" s="19"/>
      <c r="I43" s="19"/>
    </row>
    <row r="44" spans="1:9" s="1" customFormat="1" ht="12" customHeight="1" x14ac:dyDescent="0.15">
      <c r="A44" s="20"/>
      <c r="B44" s="43" t="s">
        <v>51</v>
      </c>
      <c r="C44" s="43"/>
      <c r="D44" s="17">
        <v>0</v>
      </c>
      <c r="E44" s="18"/>
      <c r="F44" s="17"/>
      <c r="G44" s="19"/>
      <c r="H44" s="19"/>
      <c r="I44" s="19"/>
    </row>
    <row r="45" spans="1:9" s="1" customFormat="1" ht="12" customHeight="1" x14ac:dyDescent="0.15">
      <c r="A45" s="20"/>
      <c r="B45" s="41" t="s">
        <v>52</v>
      </c>
      <c r="C45" s="42"/>
      <c r="D45" s="24">
        <v>0</v>
      </c>
      <c r="E45" s="25"/>
      <c r="F45" s="24"/>
      <c r="G45" s="19"/>
      <c r="H45" s="19"/>
      <c r="I45" s="19"/>
    </row>
    <row r="46" spans="1:9" s="1" customFormat="1" ht="12" customHeight="1" x14ac:dyDescent="0.15">
      <c r="A46" s="20"/>
      <c r="B46" s="43" t="s">
        <v>53</v>
      </c>
      <c r="C46" s="45"/>
      <c r="D46" s="17">
        <v>1000000</v>
      </c>
      <c r="E46" s="18"/>
      <c r="F46" s="17"/>
      <c r="G46" s="19"/>
      <c r="H46" s="19"/>
      <c r="I46" s="19"/>
    </row>
    <row r="47" spans="1:9" s="1" customFormat="1" ht="23.25" customHeight="1" x14ac:dyDescent="0.15">
      <c r="A47" s="29"/>
      <c r="B47" s="46" t="s">
        <v>54</v>
      </c>
      <c r="C47" s="47"/>
      <c r="D47" s="24">
        <f>D43+D44+D45-D46</f>
        <v>17542249</v>
      </c>
      <c r="E47" s="25"/>
      <c r="F47" s="24"/>
      <c r="G47" s="19"/>
      <c r="H47" s="19"/>
      <c r="I47" s="19"/>
    </row>
    <row r="48" spans="1:9" s="1" customFormat="1" ht="12" customHeight="1" x14ac:dyDescent="0.15">
      <c r="A48" s="43"/>
      <c r="B48" s="43"/>
      <c r="C48" s="19"/>
      <c r="D48" s="19"/>
      <c r="E48" s="19"/>
      <c r="F48" s="19"/>
      <c r="G48" s="19"/>
      <c r="H48" s="19"/>
      <c r="I48" s="19"/>
    </row>
    <row r="49" spans="1:9" s="1" customFormat="1" ht="12" customHeight="1" x14ac:dyDescent="0.15">
      <c r="A49" s="43"/>
      <c r="B49" s="43"/>
      <c r="C49" s="19"/>
      <c r="D49" s="19"/>
      <c r="E49" s="19"/>
      <c r="F49" s="19"/>
      <c r="G49" s="19"/>
      <c r="H49" s="19"/>
      <c r="I49" s="19"/>
    </row>
    <row r="50" spans="1:9" s="1" customFormat="1" ht="12" customHeight="1" x14ac:dyDescent="0.15">
      <c r="A50" s="48"/>
      <c r="B50" s="7"/>
      <c r="C50" s="19"/>
      <c r="D50" s="19"/>
      <c r="E50" s="19"/>
      <c r="F50" s="19"/>
      <c r="G50" s="19"/>
      <c r="H50" s="19"/>
      <c r="I50" s="19"/>
    </row>
    <row r="51" spans="1:9" s="1" customFormat="1" ht="12" customHeight="1" x14ac:dyDescent="0.15">
      <c r="A51" s="45"/>
      <c r="B51" s="45"/>
      <c r="C51" s="19"/>
      <c r="D51" s="19"/>
      <c r="E51" s="19"/>
      <c r="F51" s="19"/>
      <c r="G51" s="19"/>
      <c r="H51" s="19"/>
      <c r="I51" s="19"/>
    </row>
    <row r="52" spans="1:9" s="1" customFormat="1" ht="12" customHeight="1" x14ac:dyDescent="0.15">
      <c r="A52" s="45"/>
      <c r="B52" s="45"/>
      <c r="C52" s="19"/>
      <c r="D52" s="19"/>
      <c r="E52" s="19"/>
      <c r="F52" s="19"/>
      <c r="G52" s="19"/>
      <c r="H52" s="19"/>
      <c r="I52" s="19"/>
    </row>
    <row r="53" spans="1:9" s="1" customFormat="1" ht="12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</row>
    <row r="54" spans="1:9" s="1" customFormat="1" ht="12" customHeight="1" x14ac:dyDescent="0.15">
      <c r="A54" s="45"/>
      <c r="B54" s="45"/>
      <c r="D54" s="19"/>
      <c r="E54" s="19"/>
      <c r="F54" s="19"/>
      <c r="G54" s="19"/>
      <c r="H54" s="19"/>
      <c r="I54" s="19"/>
    </row>
    <row r="55" spans="1:9" s="1" customFormat="1" ht="12" customHeight="1" x14ac:dyDescent="0.15">
      <c r="A55" s="45"/>
      <c r="B55" s="45"/>
      <c r="D55" s="19"/>
      <c r="E55" s="19"/>
      <c r="F55" s="19"/>
      <c r="G55" s="19"/>
      <c r="H55" s="19"/>
      <c r="I55" s="19"/>
    </row>
    <row r="56" spans="1:9" s="1" customFormat="1" ht="12" customHeight="1" x14ac:dyDescent="0.15">
      <c r="A56" s="45"/>
      <c r="B56" s="45"/>
      <c r="D56" s="45"/>
      <c r="E56" s="45"/>
      <c r="F56" s="45"/>
      <c r="G56" s="45"/>
      <c r="H56" s="45"/>
      <c r="I56" s="45"/>
    </row>
    <row r="57" spans="1:9" s="1" customFormat="1" ht="12" customHeight="1" x14ac:dyDescent="0.15">
      <c r="A57" s="19"/>
      <c r="B57" s="19"/>
      <c r="C57" s="49"/>
      <c r="D57" s="19"/>
      <c r="E57" s="19"/>
      <c r="F57" s="19"/>
      <c r="G57" s="19"/>
      <c r="H57" s="19"/>
      <c r="I57" s="19"/>
    </row>
    <row r="58" spans="1:9" s="1" customFormat="1" ht="12" customHeight="1" x14ac:dyDescent="0.15">
      <c r="C58" s="49"/>
    </row>
    <row r="59" spans="1:9" s="1" customFormat="1" ht="12" customHeight="1" x14ac:dyDescent="0.15">
      <c r="C59" s="49"/>
    </row>
    <row r="60" spans="1:9" s="1" customFormat="1" ht="12" customHeight="1" x14ac:dyDescent="0.15">
      <c r="C60" s="49"/>
    </row>
    <row r="61" spans="1:9" s="1" customFormat="1" ht="12" customHeight="1" x14ac:dyDescent="0.15">
      <c r="C61" s="49"/>
    </row>
    <row r="62" spans="1:9" s="1" customFormat="1" ht="12" customHeight="1" x14ac:dyDescent="0.15">
      <c r="C62" s="49"/>
    </row>
    <row r="63" spans="1:9" s="1" customFormat="1" ht="12" customHeight="1" x14ac:dyDescent="0.15">
      <c r="C63" s="49"/>
    </row>
    <row r="64" spans="1:9" s="1" customFormat="1" ht="12" customHeight="1" x14ac:dyDescent="0.15">
      <c r="C64" s="49"/>
    </row>
    <row r="65" spans="3:3" s="1" customFormat="1" ht="12" customHeight="1" x14ac:dyDescent="0.15">
      <c r="C65" s="49"/>
    </row>
    <row r="66" spans="3:3" s="1" customFormat="1" ht="12" customHeight="1" x14ac:dyDescent="0.15">
      <c r="C66" s="49"/>
    </row>
  </sheetData>
  <sheetProtection password="E129" sheet="1" objects="1" scenarios="1"/>
  <mergeCells count="18">
    <mergeCell ref="A42:A47"/>
    <mergeCell ref="B47:C47"/>
    <mergeCell ref="A20:A27"/>
    <mergeCell ref="B20:B23"/>
    <mergeCell ref="B24:B26"/>
    <mergeCell ref="B27:C27"/>
    <mergeCell ref="A28:C28"/>
    <mergeCell ref="A29:A40"/>
    <mergeCell ref="B29:B33"/>
    <mergeCell ref="B34:B39"/>
    <mergeCell ref="B40:C40"/>
    <mergeCell ref="A2:F2"/>
    <mergeCell ref="A4:F4"/>
    <mergeCell ref="A6:C6"/>
    <mergeCell ref="A7:A19"/>
    <mergeCell ref="B7:B10"/>
    <mergeCell ref="B11:B18"/>
    <mergeCell ref="B19:C1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事業活動報告書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2015-06-23T23:22:42Z</dcterms:modified>
</cp:coreProperties>
</file>